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8" documentId="13_ncr:1_{34DD781C-F960-4DDE-B181-04320E62C958}" xr6:coauthVersionLast="47" xr6:coauthVersionMax="47" xr10:uidLastSave="{3665B931-C3DD-44A1-9C0D-9A0AB14027F2}"/>
  <bookViews>
    <workbookView xWindow="-108" yWindow="-108" windowWidth="23256" windowHeight="12576" xr2:uid="{00000000-000D-0000-FFFF-FFFF00000000}"/>
  </bookViews>
  <sheets>
    <sheet name="段階利益" sheetId="34" r:id="rId1"/>
    <sheet name="セグメント別売上EBITDA" sheetId="31" r:id="rId2"/>
  </sheets>
  <definedNames>
    <definedName name="A001_ACCOUNT">#REF!</definedName>
    <definedName name="A001_AMOUNT">#REF!</definedName>
    <definedName name="A001_OPTION">#REF!</definedName>
    <definedName name="A002_ACCOUNT">#REF!</definedName>
    <definedName name="A002_AMOUNT">#REF!</definedName>
    <definedName name="A002_OPTION">#REF!</definedName>
    <definedName name="A003_ACCOUNT">#REF!</definedName>
    <definedName name="A003_AMOUNT">#REF!</definedName>
    <definedName name="A003_OPTION">#REF!</definedName>
    <definedName name="A011_ACCOUNT">#REF!</definedName>
    <definedName name="A011_AMOUNT">#REF!</definedName>
    <definedName name="A011_OPTION">#REF!</definedName>
    <definedName name="A012_ACCOUNT">#REF!</definedName>
    <definedName name="A012_AMOUNT">#REF!</definedName>
    <definedName name="A012_OPTION">#REF!</definedName>
    <definedName name="A013_ACCOUNT">#REF!</definedName>
    <definedName name="A013_AMOUNT">#REF!</definedName>
    <definedName name="A013_OPTION">#REF!</definedName>
    <definedName name="A016_ACCOUNT">#REF!</definedName>
    <definedName name="A016_AMOUNT">#REF!</definedName>
    <definedName name="A016_OPTION">#REF!</definedName>
    <definedName name="A021_ACCOUNT1">#REF!</definedName>
    <definedName name="A021_ACCOUNT2">#REF!</definedName>
    <definedName name="A021_AMOUNT1">#REF!</definedName>
    <definedName name="A021_AMOUNT2">#REF!</definedName>
    <definedName name="A021_OPTION1">#REF!</definedName>
    <definedName name="A021_OPTION2">#REF!</definedName>
    <definedName name="A021_SUBACCOUNT1">#REF!</definedName>
    <definedName name="A021_SUBACCOUNT2">#REF!</definedName>
    <definedName name="A022_ACCOUNT">#REF!</definedName>
    <definedName name="A022_AMOUNT">#REF!</definedName>
    <definedName name="A022_OPTION">#REF!</definedName>
    <definedName name="A022_SUBACCOUNT">#REF!</definedName>
    <definedName name="A023_ACCOUNT">#REF!</definedName>
    <definedName name="A023_AMOUNT">#REF!</definedName>
    <definedName name="A023_OPTION">#REF!</definedName>
    <definedName name="A023_OPTION2">#REF!</definedName>
    <definedName name="A023_OPTION4">#REF!</definedName>
    <definedName name="A023_SUBACCOUNT">#REF!</definedName>
    <definedName name="A023_SUBACCOUNT2">#REF!</definedName>
    <definedName name="A024_ACCOUNT">#REF!</definedName>
    <definedName name="A024_AMOUNT">#REF!</definedName>
    <definedName name="A024_OPTION">#REF!</definedName>
    <definedName name="aaa">#REF!</definedName>
    <definedName name="AC_CD1">#REF!</definedName>
    <definedName name="AC_CD2">#REF!</definedName>
    <definedName name="AC_CD3">#REF!</definedName>
    <definedName name="AC_CD4">#REF!</definedName>
    <definedName name="AC_CD5">#REF!</definedName>
    <definedName name="AC_CD6">#REF!</definedName>
    <definedName name="AC_NAME_E1">#REF!</definedName>
    <definedName name="AC_NAME_E2">#REF!</definedName>
    <definedName name="AC_NAME_E3">#REF!</definedName>
    <definedName name="AC_NAME_E4">#REF!</definedName>
    <definedName name="AC_NAME_E5">#REF!</definedName>
    <definedName name="AC_NAME_E6">#REF!</definedName>
    <definedName name="AC_NAME_J1">#REF!</definedName>
    <definedName name="AC_NAME_J2">#REF!</definedName>
    <definedName name="AC_NAME_J3">#REF!</definedName>
    <definedName name="AC_NAME_J4">#REF!</definedName>
    <definedName name="AC_NAME_J5">#REF!</definedName>
    <definedName name="AC_NAME_J6">#REF!</definedName>
    <definedName name="AmountUnit">#REF!</definedName>
    <definedName name="B001_ACCOUNT">#REF!</definedName>
    <definedName name="B001_AMOUNT">#REF!</definedName>
    <definedName name="B001_OPTION">#REF!</definedName>
    <definedName name="B002_ACCOUNT">#REF!</definedName>
    <definedName name="B002_AMOUNT">#REF!</definedName>
    <definedName name="B002_OPTION">#REF!</definedName>
    <definedName name="B003_ACCOUNT">#REF!</definedName>
    <definedName name="B003_AMOUNT">#REF!</definedName>
    <definedName name="B003_OPTION">#REF!</definedName>
    <definedName name="B004_ACCOUNT">#REF!</definedName>
    <definedName name="B004_AMOUNT">#REF!</definedName>
    <definedName name="B004_OPTION">#REF!</definedName>
    <definedName name="B005_ACCOUNT">#REF!</definedName>
    <definedName name="B005_ACCOUNT2">#REF!</definedName>
    <definedName name="B005_ACCOUNT3">#REF!</definedName>
    <definedName name="B005_AMOUNT">#REF!</definedName>
    <definedName name="B005_AMOUNT2">#REF!</definedName>
    <definedName name="B005_AMOUNT3">#REF!</definedName>
    <definedName name="B005_OPTION">#REF!</definedName>
    <definedName name="B005_OPTION2">#REF!</definedName>
    <definedName name="B005_OPTION3">#REF!</definedName>
    <definedName name="B005_SUBACCOUNT">#REF!</definedName>
    <definedName name="B006_ACCOUNT">#REF!</definedName>
    <definedName name="B006_AMOUNT">#REF!</definedName>
    <definedName name="B006_OPTION">#REF!</definedName>
    <definedName name="B012_1DATA">#REF!</definedName>
    <definedName name="B012_1FIELD">#REF!</definedName>
    <definedName name="B012_2DATA">#REF!</definedName>
    <definedName name="B012_2FIELD">#REF!</definedName>
    <definedName name="B012_3DATA">#REF!</definedName>
    <definedName name="B012_3FIELD">#REF!</definedName>
    <definedName name="B012_4DATA">#REF!</definedName>
    <definedName name="B012_4FIELD">#REF!</definedName>
    <definedName name="COM_CD">#REF!</definedName>
    <definedName name="COM_NAME_E">#REF!</definedName>
    <definedName name="COM_NAME_J">#REF!</definedName>
    <definedName name="Currency">#REF!</definedName>
    <definedName name="D999_ACCOUNT">#REF!</definedName>
    <definedName name="D999_AMOUNT">#REF!</definedName>
    <definedName name="D999_OPTION">#REF!</definedName>
    <definedName name="D999_SUBACCOUNT">#REF!</definedName>
    <definedName name="_xlnm.Print_Area" localSheetId="1">セグメント別売上EBITDA!$B$2:$S$25</definedName>
    <definedName name="_xlnm.Print_Area" localSheetId="0">段階利益!$B$2:$S$28</definedName>
    <definedName name="Unit">#REF!</definedName>
    <definedName name="勘定科目・分類別集計_Q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37" roundtripDataSignature="AMtx7mg4Aq/D4mnqgtegx5dGwVVTC2v+zA=="/>
    </ext>
  </extLst>
</workbook>
</file>

<file path=xl/calcChain.xml><?xml version="1.0" encoding="utf-8"?>
<calcChain xmlns="http://schemas.openxmlformats.org/spreadsheetml/2006/main">
  <c r="S6" i="34" l="1"/>
  <c r="S17" i="34" s="1"/>
</calcChain>
</file>

<file path=xl/sharedStrings.xml><?xml version="1.0" encoding="utf-8"?>
<sst xmlns="http://schemas.openxmlformats.org/spreadsheetml/2006/main" count="87" uniqueCount="47">
  <si>
    <t>2020年9月期</t>
    <rPh sb="4" eb="5">
      <t>ネン</t>
    </rPh>
    <rPh sb="6" eb="7">
      <t>ガツ</t>
    </rPh>
    <rPh sb="7" eb="8">
      <t>キ</t>
    </rPh>
    <phoneticPr fontId="7"/>
  </si>
  <si>
    <t>2021年9月期</t>
    <rPh sb="4" eb="5">
      <t>ネン</t>
    </rPh>
    <rPh sb="6" eb="7">
      <t>ガツ</t>
    </rPh>
    <rPh sb="7" eb="8">
      <t>キ</t>
    </rPh>
    <phoneticPr fontId="7"/>
  </si>
  <si>
    <t>2022年9月期</t>
    <rPh sb="4" eb="5">
      <t>ネン</t>
    </rPh>
    <rPh sb="6" eb="7">
      <t>ガツ</t>
    </rPh>
    <rPh sb="7" eb="8">
      <t>キ</t>
    </rPh>
    <phoneticPr fontId="7"/>
  </si>
  <si>
    <t>2023年9月期</t>
    <rPh sb="4" eb="5">
      <t>ネン</t>
    </rPh>
    <rPh sb="6" eb="7">
      <t>ガツ</t>
    </rPh>
    <rPh sb="7" eb="8">
      <t>キ</t>
    </rPh>
    <phoneticPr fontId="7"/>
  </si>
  <si>
    <t>（単位：百万円）</t>
    <rPh sb="1" eb="3">
      <t>タンイ</t>
    </rPh>
    <rPh sb="4" eb="7">
      <t>ヒャクマンエン</t>
    </rPh>
    <phoneticPr fontId="4"/>
  </si>
  <si>
    <t>1Q</t>
    <phoneticPr fontId="7"/>
  </si>
  <si>
    <t>2Q</t>
    <phoneticPr fontId="7"/>
  </si>
  <si>
    <t>3Q</t>
    <phoneticPr fontId="7"/>
  </si>
  <si>
    <t>4Q</t>
    <phoneticPr fontId="7"/>
  </si>
  <si>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</si>
  <si>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</si>
  <si>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5">
      <t>ウリアゲソウリエキ</t>
    </rPh>
    <phoneticPr fontId="4"/>
  </si>
  <si>
    <t>販売費及び一般管理費</t>
    <rPh sb="0" eb="3">
      <t>ハンバイヒ</t>
    </rPh>
    <rPh sb="3" eb="4">
      <t>オヨ</t>
    </rPh>
    <rPh sb="5" eb="10">
      <t>イッパンカンリヒ</t>
    </rPh>
    <phoneticPr fontId="4"/>
  </si>
  <si>
    <t>人件費</t>
    <rPh sb="0" eb="3">
      <t>ジンケンヒ</t>
    </rPh>
    <phoneticPr fontId="1"/>
  </si>
  <si>
    <t>株式取得・売却関連費用</t>
    <rPh sb="0" eb="4">
      <t>カブシキシュトク</t>
    </rPh>
    <rPh sb="5" eb="7">
      <t>バイキャク</t>
    </rPh>
    <rPh sb="7" eb="9">
      <t>カンレン</t>
    </rPh>
    <rPh sb="9" eb="11">
      <t>ヒヨウ</t>
    </rPh>
    <phoneticPr fontId="4"/>
  </si>
  <si>
    <t>家賃・水道光熱費</t>
    <rPh sb="0" eb="2">
      <t>ヤチン</t>
    </rPh>
    <rPh sb="3" eb="8">
      <t>スイドウコウネツヒ</t>
    </rPh>
    <phoneticPr fontId="1"/>
  </si>
  <si>
    <t>のれん償却費</t>
    <rPh sb="3" eb="5">
      <t>ショウキャク</t>
    </rPh>
    <rPh sb="5" eb="6">
      <t>ヒ</t>
    </rPh>
    <phoneticPr fontId="1"/>
  </si>
  <si>
    <t>減価償却費</t>
    <rPh sb="0" eb="5">
      <t>ゲンカショウキャクヒ</t>
    </rPh>
    <phoneticPr fontId="1"/>
  </si>
  <si>
    <t>外注・報酬等</t>
    <rPh sb="0" eb="2">
      <t>ガイチュウ</t>
    </rPh>
    <rPh sb="3" eb="5">
      <t>ホウシュウ</t>
    </rPh>
    <rPh sb="5" eb="6">
      <t>トウ</t>
    </rPh>
    <phoneticPr fontId="1"/>
  </si>
  <si>
    <t>採用費</t>
    <rPh sb="0" eb="3">
      <t>サイヨウヒ</t>
    </rPh>
    <phoneticPr fontId="1"/>
  </si>
  <si>
    <t>販売費</t>
    <rPh sb="0" eb="3">
      <t>ハンバイヒ</t>
    </rPh>
    <phoneticPr fontId="1"/>
  </si>
  <si>
    <t>その他</t>
    <rPh sb="2" eb="3">
      <t>タ</t>
    </rPh>
    <phoneticPr fontId="4"/>
  </si>
  <si>
    <t>営業利益</t>
    <rPh sb="0" eb="2">
      <t>エイギョウ</t>
    </rPh>
    <rPh sb="2" eb="4">
      <t>リエキ</t>
    </rPh>
    <phoneticPr fontId="4"/>
  </si>
  <si>
    <t>持分法投資利益</t>
    <phoneticPr fontId="4"/>
  </si>
  <si>
    <t>その他（為替差益等）</t>
    <rPh sb="2" eb="3">
      <t>タ</t>
    </rPh>
    <rPh sb="4" eb="6">
      <t>カワセ</t>
    </rPh>
    <rPh sb="6" eb="8">
      <t>サエキ</t>
    </rPh>
    <rPh sb="8" eb="9">
      <t>トウ</t>
    </rPh>
    <phoneticPr fontId="4"/>
  </si>
  <si>
    <t>経常利益</t>
    <rPh sb="0" eb="2">
      <t>ケイジョウ</t>
    </rPh>
    <rPh sb="2" eb="4">
      <t>リエキ</t>
    </rPh>
    <phoneticPr fontId="4"/>
  </si>
  <si>
    <t>特別利益</t>
    <rPh sb="0" eb="2">
      <t>トクベツ</t>
    </rPh>
    <rPh sb="2" eb="4">
      <t>リエキ</t>
    </rPh>
    <phoneticPr fontId="1"/>
  </si>
  <si>
    <t>特別損失</t>
    <rPh sb="0" eb="2">
      <t>トクベツ</t>
    </rPh>
    <rPh sb="2" eb="4">
      <t>ソンシツ</t>
    </rPh>
    <phoneticPr fontId="1"/>
  </si>
  <si>
    <t>税金等調整前当期純利益</t>
  </si>
  <si>
    <t>法人税等</t>
    <rPh sb="0" eb="2">
      <t>ホウジン</t>
    </rPh>
    <rPh sb="2" eb="3">
      <t>ゼイ</t>
    </rPh>
    <rPh sb="3" eb="4">
      <t>ナド</t>
    </rPh>
    <phoneticPr fontId="1"/>
  </si>
  <si>
    <t>非支配株主に帰属する当期純利益</t>
  </si>
  <si>
    <t>親会社に帰属する当期純利益</t>
    <rPh sb="0" eb="3">
      <t>オヤガイシャ</t>
    </rPh>
    <rPh sb="4" eb="6">
      <t>キゾク</t>
    </rPh>
    <rPh sb="8" eb="13">
      <t>トウキジュンリエキ</t>
    </rPh>
    <phoneticPr fontId="4"/>
  </si>
  <si>
    <t>EBITDA</t>
    <phoneticPr fontId="4"/>
  </si>
  <si>
    <t>売上</t>
    <phoneticPr fontId="4"/>
  </si>
  <si>
    <t>広告マーケティング（日本）</t>
    <rPh sb="0" eb="2">
      <t>コウコク</t>
    </rPh>
    <rPh sb="10" eb="12">
      <t>ニホン</t>
    </rPh>
    <phoneticPr fontId="7"/>
  </si>
  <si>
    <t>広告マーケティング（海外）</t>
    <rPh sb="0" eb="2">
      <t>コウコク</t>
    </rPh>
    <rPh sb="10" eb="12">
      <t>カイガイ</t>
    </rPh>
    <phoneticPr fontId="7"/>
  </si>
  <si>
    <t>広告マーケティング（北米）</t>
    <rPh sb="0" eb="2">
      <t>コウコク</t>
    </rPh>
    <rPh sb="10" eb="12">
      <t>ホクベイ</t>
    </rPh>
    <phoneticPr fontId="7"/>
  </si>
  <si>
    <t>広告マーケティング（アジア）</t>
    <rPh sb="0" eb="2">
      <t>コウコク</t>
    </rPh>
    <phoneticPr fontId="7"/>
  </si>
  <si>
    <t>投資事業</t>
    <rPh sb="0" eb="2">
      <t>トウシ</t>
    </rPh>
    <rPh sb="2" eb="4">
      <t>ジギョウ</t>
    </rPh>
    <phoneticPr fontId="7"/>
  </si>
  <si>
    <t>DMP</t>
    <phoneticPr fontId="7"/>
  </si>
  <si>
    <t>その他</t>
    <rPh sb="2" eb="3">
      <t>タ</t>
    </rPh>
    <phoneticPr fontId="7"/>
  </si>
  <si>
    <t>連結修正</t>
    <rPh sb="0" eb="2">
      <t>レンケツ</t>
    </rPh>
    <rPh sb="2" eb="4">
      <t>シュウセイ</t>
    </rPh>
    <phoneticPr fontId="7"/>
  </si>
  <si>
    <t>合計</t>
    <rPh sb="0" eb="2">
      <t>ゴウケイ</t>
    </rPh>
    <phoneticPr fontId="4"/>
  </si>
  <si>
    <t>持分法IRIS</t>
    <rPh sb="0" eb="3">
      <t>モチブンポウ</t>
    </rPh>
    <phoneticPr fontId="7"/>
  </si>
  <si>
    <t>持分法その他</t>
    <rPh sb="0" eb="3">
      <t>モチブンポウ</t>
    </rPh>
    <rPh sb="5" eb="6">
      <t>タ</t>
    </rPh>
    <phoneticPr fontId="7"/>
  </si>
  <si>
    <t>その他(本社コスト等)</t>
    <rPh sb="2" eb="3">
      <t>タ</t>
    </rPh>
    <rPh sb="4" eb="6">
      <t>ホンシャ</t>
    </rPh>
    <rPh sb="9" eb="10">
      <t>ナド</t>
    </rPh>
    <phoneticPr fontId="7"/>
  </si>
  <si>
    <t>合計</t>
    <rPh sb="0" eb="2">
      <t>ゴウケイ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</si>
</sst>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#,##0.0;[Red]\-#,##0.0"/>
    <numFmt numFmtId="178" formatCode="#,##0_ ;[Red]\-#,##0\ "/>
    <numFmt numFmtId="179" formatCode="#,##0.0_ ;[Red]\-#,##0.0\ "/>
    <numFmt numFmtId="180" formatCode="#,##0.0;\▲#,##0.0"/>
  </numFmts>
  <fonts count="8">
    <font>
      <sz val="11"/>
      <color theme="1"/>
      <name val="Calibri"/>
      <scheme val="minor"/>
    </font>
    <font>
      <sz val="11"/>
      <color theme="1"/>
      <name val="Meiryo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5" fillId="0" borderId="1"/>
    <xf numFmtId="0" fontId="6" fillId="0" borderId="1">
      <alignment vertical="center"/>
    </xf>
    <xf numFmtId="38" fontId="6" fillId="0" borderId="1" applyFont="0" applyFill="0" applyBorder="0" applyAlignment="0" applyProtection="0">
      <alignment vertical="center"/>
    </xf>
    <xf numFmtId="9" fontId="6" fillId="0" borderId="1" applyFont="0" applyFill="0" applyBorder="0" applyAlignment="0" applyProtection="0">
      <alignment vertical="center"/>
    </xf>
  </cellStyleXfs>
  <cellXfs count="25">
    <xf numFmtId="0" fontId="0" fillId="0" borderId="0" xfId="0" applyAlignment="1">
      <alignment vertical="center"/>
    </xf>
    <xf numFmtId="0" fontId="2" fillId="0" borderId="1" xfId="2" applyFont="1">
      <alignment vertical="center"/>
    </xf>
    <xf numFmtId="176" fontId="2" fillId="0" borderId="1" xfId="2" applyNumberFormat="1" applyFont="1">
      <alignment vertical="center"/>
    </xf>
    <xf numFmtId="177" fontId="2" fillId="0" borderId="1" xfId="3" applyNumberFormat="1" applyFont="1" applyFill="1">
      <alignment vertical="center"/>
    </xf>
    <xf numFmtId="180" fontId="2" fillId="0" borderId="1" xfId="2" applyNumberFormat="1" applyFont="1">
      <alignment vertical="center"/>
    </xf>
    <xf numFmtId="177" fontId="2" fillId="0" borderId="1" xfId="2" applyNumberFormat="1" applyFont="1">
      <alignment vertical="center"/>
    </xf>
    <xf numFmtId="179" fontId="2" fillId="0" borderId="1" xfId="2" applyNumberFormat="1" applyFont="1">
      <alignment vertical="center"/>
    </xf>
    <xf numFmtId="0" fontId="2" fillId="0" borderId="3" xfId="2" applyFont="1" applyBorder="1">
      <alignment vertical="center"/>
    </xf>
    <xf numFmtId="0" fontId="2" fillId="0" borderId="2" xfId="2" applyFont="1" applyBorder="1">
      <alignment vertical="center"/>
    </xf>
    <xf numFmtId="0" fontId="2" fillId="0" borderId="4" xfId="2" applyFont="1" applyBorder="1">
      <alignment vertical="center"/>
    </xf>
    <xf numFmtId="0" fontId="2" fillId="2" borderId="1" xfId="2" applyFont="1" applyFill="1">
      <alignment vertical="center"/>
    </xf>
    <xf numFmtId="178" fontId="2" fillId="0" borderId="3" xfId="3" applyNumberFormat="1" applyFont="1" applyFill="1" applyBorder="1">
      <alignment vertical="center"/>
    </xf>
    <xf numFmtId="178" fontId="2" fillId="0" borderId="1" xfId="3" applyNumberFormat="1" applyFont="1" applyFill="1" applyBorder="1">
      <alignment vertical="center"/>
    </xf>
    <xf numFmtId="178" fontId="2" fillId="2" borderId="1" xfId="2" applyNumberFormat="1" applyFont="1" applyFill="1">
      <alignment vertical="center"/>
    </xf>
    <xf numFmtId="178" fontId="2" fillId="0" borderId="1" xfId="2" applyNumberFormat="1" applyFont="1">
      <alignment vertical="center"/>
    </xf>
    <xf numFmtId="178" fontId="2" fillId="0" borderId="3" xfId="2" applyNumberFormat="1" applyFont="1" applyBorder="1">
      <alignment vertical="center"/>
    </xf>
    <xf numFmtId="178" fontId="2" fillId="0" borderId="2" xfId="3" applyNumberFormat="1" applyFont="1" applyFill="1" applyBorder="1">
      <alignment vertical="center"/>
    </xf>
    <xf numFmtId="0" fontId="3" fillId="0" borderId="1" xfId="2" applyFont="1">
      <alignment vertical="center"/>
    </xf>
    <xf numFmtId="178" fontId="3" fillId="0" borderId="1" xfId="2" applyNumberFormat="1" applyFont="1" applyAlignment="1">
      <alignment vertical="center" shrinkToFit="1"/>
    </xf>
    <xf numFmtId="178" fontId="2" fillId="0" borderId="1" xfId="2" applyNumberFormat="1" applyFont="1" applyAlignment="1">
      <alignment vertical="center" shrinkToFit="1"/>
    </xf>
    <xf numFmtId="178" fontId="3" fillId="0" borderId="1" xfId="2" applyNumberFormat="1" applyFont="1">
      <alignment vertical="center"/>
    </xf>
    <xf numFmtId="0" fontId="3" fillId="2" borderId="1" xfId="2" applyFont="1" applyFill="1">
      <alignment vertical="center"/>
    </xf>
    <xf numFmtId="178" fontId="2" fillId="3" borderId="1" xfId="3" applyNumberFormat="1" applyFont="1" applyFill="1" applyBorder="1">
      <alignment vertical="center"/>
    </xf>
    <xf numFmtId="178" fontId="2" fillId="3" borderId="1" xfId="2" applyNumberFormat="1" applyFont="1" applyFill="1">
      <alignment vertical="center"/>
    </xf>
    <xf numFmtId="0" fontId="2" fillId="0" borderId="1" xfId="2" applyFont="1" applyAlignment="1">
      <alignment horizontal="left" vertical="center" indent="1"/>
    </xf>
  </cellXfs>
  <cellStyles count="5">
    <cellStyle name="パーセント 2" xfId="4" xr:uid="{AC515C96-D3FF-4F86-80B0-B9C6F305C806}"/>
    <cellStyle name="桁区切り 2" xfId="3" xr:uid="{02FE217A-AF09-4CC9-8640-F2F52331FE77}"/>
    <cellStyle name="標準" xfId="0" builtinId="0"/>
    <cellStyle name="標準 2" xfId="1" xr:uid="{2369BB07-ACF5-45D4-B10A-52AE711C803F}"/>
    <cellStyle name="標準 3" xfId="2" xr:uid="{20B7DF0A-8D7D-4CF6-B21D-A3E14A1559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9" Type="http://schemas.openxmlformats.org/officeDocument/2006/relationships/styles" Target="styles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37" Type="http://customschemas.google.com/relationships/workbookmetadata" Target="metadata"/><Relationship Id="rId4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6EF0A-F8E8-4DB8-BB11-B59043E88DF7}">
  <sheetPr codeName="Sheet33">
    <tabColor rgb="FFC00000"/>
    <pageSetUpPr fitToPage="1"/>
  </sheetPr>
  <dimension ref="B1:AQ28"/>
  <sheetViews>
    <sheetView showGridLines="0" tabSelected="1" zoomScaleNormal="100" workbookViewId="0">
      <selection activeCell="B2" sqref="B2:S28"/>
    </sheetView>
  </sheetViews>
  <sheetFormatPr defaultColWidth="9.44140625" defaultRowHeight="18"/>
  <cols>
    <col min="1" max="2" width="4.33203125" style="1" customWidth="1"/>
    <col min="3" max="3" width="33.109375" style="1" customWidth="1"/>
    <col min="4" max="16" width="8.109375" style="1" customWidth="1"/>
    <col min="17" max="31" width="9.44140625" style="1"/>
    <col min="32" max="32" width="13.6640625" style="1" bestFit="1" customWidth="1"/>
    <col min="33" max="34" width="9.44140625" style="1"/>
    <col min="35" max="35" width="8" style="1" bestFit="1" customWidth="1"/>
    <col min="36" max="36" width="15" style="1" bestFit="1" customWidth="1"/>
    <col min="37" max="41" width="13.6640625" style="1" bestFit="1" customWidth="1"/>
    <col min="42" max="42" width="15" style="1" bestFit="1" customWidth="1"/>
    <col min="43" max="44" width="9.44140625" style="1"/>
    <col min="45" max="45" width="14.109375" style="1" bestFit="1" customWidth="1"/>
    <col min="46" max="16384" width="9.44140625" style="1"/>
  </cols>
  <sheetData>
    <row r="1" spans="2:43">
      <c r="F1" s="2"/>
      <c r="G1" s="3"/>
      <c r="AP1" s="2"/>
      <c r="AQ1" s="3"/>
    </row>
    <row r="2" spans="2:43">
      <c r="D2" s="1" t="s">
        <v>0</v>
      </c>
      <c r="H2" s="1" t="s">
        <v>1</v>
      </c>
      <c r="L2" s="1" t="s">
        <v>2</v>
      </c>
      <c r="P2" s="1" t="s">
        <v>3</v>
      </c>
    </row>
    <row r="3" spans="2:43" ht="18.600000000000001" thickBot="1">
      <c r="B3" s="9" t="s">
        <v>4</v>
      </c>
      <c r="C3" s="9"/>
      <c r="D3" s="9" t="s">
        <v>5</v>
      </c>
      <c r="E3" s="9" t="s">
        <v>6</v>
      </c>
      <c r="F3" s="9" t="s">
        <v>7</v>
      </c>
      <c r="G3" s="9" t="s">
        <v>8</v>
      </c>
      <c r="H3" s="9" t="s">
        <v>5</v>
      </c>
      <c r="I3" s="9" t="s">
        <v>6</v>
      </c>
      <c r="J3" s="9" t="s">
        <v>7</v>
      </c>
      <c r="K3" s="9" t="s">
        <v>8</v>
      </c>
      <c r="L3" s="9" t="s">
        <v>5</v>
      </c>
      <c r="M3" s="9" t="s">
        <v>6</v>
      </c>
      <c r="N3" s="9" t="s">
        <v>7</v>
      </c>
      <c r="O3" s="9" t="s">
        <v>8</v>
      </c>
      <c r="P3" s="9" t="s">
        <v>5</v>
      </c>
      <c r="Q3" s="9" t="s">
        <v>6</v>
      </c>
      <c r="R3" s="9" t="s">
        <v>7</v>
      </c>
      <c r="S3" s="9" t="s">
        <v>8</v>
      </c>
    </row>
    <row r="4" spans="2:43">
      <c r="B4" s="17" t="s">
        <v>9</v>
      </c>
      <c r="C4" s="17"/>
      <c r="D4" s="18">
        <v>7422.8233900000005</v>
      </c>
      <c r="E4" s="18">
        <v>6165.7388780000001</v>
      </c>
      <c r="F4" s="18">
        <v>5078.226290999999</v>
      </c>
      <c r="G4" s="18">
        <v>6211.7922000000008</v>
      </c>
      <c r="H4" s="18">
        <v>7686.5490910000008</v>
      </c>
      <c r="I4" s="18">
        <v>6813.7510840000004</v>
      </c>
      <c r="J4" s="18">
        <v>7385.7899909999996</v>
      </c>
      <c r="K4" s="18">
        <v>7613.8080850000006</v>
      </c>
      <c r="L4" s="18">
        <v>8285.4311930000003</v>
      </c>
      <c r="M4" s="18">
        <v>6201.9875700000011</v>
      </c>
      <c r="N4" s="18">
        <v>7061.9644690000005</v>
      </c>
      <c r="O4" s="18">
        <v>7415.6801359999999</v>
      </c>
      <c r="P4" s="18">
        <v>9739.5082679999996</v>
      </c>
      <c r="Q4" s="18">
        <v>6426.0194189999993</v>
      </c>
      <c r="R4" s="18">
        <v>7044.3371670000006</v>
      </c>
      <c r="S4" s="18">
        <v>7394.5055529999991</v>
      </c>
    </row>
    <row r="5" spans="2:43">
      <c r="B5" s="1" t="s">
        <v>10</v>
      </c>
      <c r="D5" s="19">
        <v>5549.3105729999997</v>
      </c>
      <c r="E5" s="19">
        <v>4791.242583000002</v>
      </c>
      <c r="F5" s="19">
        <v>3991.0478520000006</v>
      </c>
      <c r="G5" s="19">
        <v>4740.2236019999991</v>
      </c>
      <c r="H5" s="19">
        <v>5732.856131999999</v>
      </c>
      <c r="I5" s="19">
        <v>5387.2903009999991</v>
      </c>
      <c r="J5" s="19">
        <v>5657.4379719999997</v>
      </c>
      <c r="K5" s="19">
        <v>5839.720112</v>
      </c>
      <c r="L5" s="19">
        <v>5761.420986000001</v>
      </c>
      <c r="M5" s="19">
        <v>4479.6847659999994</v>
      </c>
      <c r="N5" s="19">
        <v>5496.0227260000011</v>
      </c>
      <c r="O5" s="19">
        <v>5385.7100190000001</v>
      </c>
      <c r="P5" s="19">
        <v>6822.7876919999999</v>
      </c>
      <c r="Q5" s="19">
        <v>4335.176191999999</v>
      </c>
      <c r="R5" s="19">
        <v>5201.1301640000001</v>
      </c>
      <c r="S5" s="19">
        <v>4941.6582589999998</v>
      </c>
    </row>
    <row r="6" spans="2:43">
      <c r="B6" s="17" t="s">
        <v>11</v>
      </c>
      <c r="C6" s="17"/>
      <c r="D6" s="18">
        <v>1873.5128170000007</v>
      </c>
      <c r="E6" s="18">
        <v>1374.4962949999981</v>
      </c>
      <c r="F6" s="18">
        <v>1087.1784389999984</v>
      </c>
      <c r="G6" s="18">
        <v>1471.5685980000017</v>
      </c>
      <c r="H6" s="18">
        <v>1953.6929590000018</v>
      </c>
      <c r="I6" s="18">
        <v>1426.4607830000014</v>
      </c>
      <c r="J6" s="18">
        <v>1728.3520189999999</v>
      </c>
      <c r="K6" s="18">
        <v>1774.0879730000006</v>
      </c>
      <c r="L6" s="18">
        <v>2524.0102069999994</v>
      </c>
      <c r="M6" s="18">
        <v>1722.3028040000017</v>
      </c>
      <c r="N6" s="18">
        <v>1565.9417429999994</v>
      </c>
      <c r="O6" s="18">
        <v>2029.9701169999998</v>
      </c>
      <c r="P6" s="18">
        <v>2916.7205759999997</v>
      </c>
      <c r="Q6" s="18">
        <v>2090.8432270000003</v>
      </c>
      <c r="R6" s="18">
        <v>1843.2070030000004</v>
      </c>
      <c r="S6" s="18">
        <f>S4-S5</f>
        <v>2452.8472939999992</v>
      </c>
    </row>
    <row r="7" spans="2:43">
      <c r="B7" s="1" t="s">
        <v>12</v>
      </c>
      <c r="D7" s="19">
        <v>1571.6851510000006</v>
      </c>
      <c r="E7" s="19">
        <v>1407.2300119999995</v>
      </c>
      <c r="F7" s="19">
        <v>1244.1993540000001</v>
      </c>
      <c r="G7" s="19">
        <v>1372.1492560000002</v>
      </c>
      <c r="H7" s="19">
        <v>1409.1925760000004</v>
      </c>
      <c r="I7" s="19">
        <v>1317.6672620000004</v>
      </c>
      <c r="J7" s="19">
        <v>1520.0372070000001</v>
      </c>
      <c r="K7" s="19">
        <v>1626.380365</v>
      </c>
      <c r="L7" s="19">
        <v>1625.5514869999995</v>
      </c>
      <c r="M7" s="19">
        <v>1421.3393680000004</v>
      </c>
      <c r="N7" s="19">
        <v>1549.21145</v>
      </c>
      <c r="O7" s="19">
        <v>1915.5137540000005</v>
      </c>
      <c r="P7" s="19">
        <v>1908.4536370000003</v>
      </c>
      <c r="Q7" s="19">
        <v>1888.3656970000004</v>
      </c>
      <c r="R7" s="19">
        <v>1849.5636299999994</v>
      </c>
      <c r="S7" s="19">
        <v>2046.4383309999998</v>
      </c>
    </row>
    <row r="8" spans="2:43">
      <c r="C8" s="1" t="s">
        <v>13</v>
      </c>
      <c r="D8" s="19">
        <v>930.4235060000002</v>
      </c>
      <c r="E8" s="19">
        <v>840.0291400000001</v>
      </c>
      <c r="F8" s="19">
        <v>757.62232600000004</v>
      </c>
      <c r="G8" s="19">
        <v>861.32437599999992</v>
      </c>
      <c r="H8" s="19">
        <v>926.65656799999988</v>
      </c>
      <c r="I8" s="19">
        <v>830.04802600000005</v>
      </c>
      <c r="J8" s="19">
        <v>1014.6233600000003</v>
      </c>
      <c r="K8" s="19">
        <v>971.61758300000031</v>
      </c>
      <c r="L8" s="19">
        <v>1059.174489</v>
      </c>
      <c r="M8" s="19">
        <v>886.78187000000003</v>
      </c>
      <c r="N8" s="19">
        <v>971.83675399999993</v>
      </c>
      <c r="O8" s="19">
        <v>1210.412765</v>
      </c>
      <c r="P8" s="19">
        <v>1173.550256</v>
      </c>
      <c r="Q8" s="19">
        <v>1031.599418</v>
      </c>
      <c r="R8" s="19">
        <v>1092.3502950000002</v>
      </c>
      <c r="S8" s="19">
        <v>1143.67652</v>
      </c>
    </row>
    <row r="9" spans="2:43">
      <c r="C9" s="1" t="s">
        <v>14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>
        <v>136.295199</v>
      </c>
      <c r="R9" s="19">
        <v>0</v>
      </c>
      <c r="S9" s="19">
        <v>159.76358200000001</v>
      </c>
    </row>
    <row r="10" spans="2:43" ht="18" customHeight="1">
      <c r="C10" s="1" t="s">
        <v>15</v>
      </c>
      <c r="D10" s="19">
        <v>118.79749500000001</v>
      </c>
      <c r="E10" s="19">
        <v>112.322834</v>
      </c>
      <c r="F10" s="19">
        <v>106.26833499999999</v>
      </c>
      <c r="G10" s="19">
        <v>79.902017999999998</v>
      </c>
      <c r="H10" s="19">
        <v>85.891592000000003</v>
      </c>
      <c r="I10" s="19">
        <v>69.044131999999991</v>
      </c>
      <c r="J10" s="19">
        <v>67.658719999999988</v>
      </c>
      <c r="K10" s="19">
        <v>68.354073999999997</v>
      </c>
      <c r="L10" s="19">
        <v>61.351678</v>
      </c>
      <c r="M10" s="19">
        <v>65.040577999999996</v>
      </c>
      <c r="N10" s="19">
        <v>66.457994999999997</v>
      </c>
      <c r="O10" s="19">
        <v>71.614882999999992</v>
      </c>
      <c r="P10" s="19">
        <v>69.372276999999997</v>
      </c>
      <c r="Q10" s="19">
        <v>70.709142999999997</v>
      </c>
      <c r="R10" s="19">
        <v>72.235819000000006</v>
      </c>
      <c r="S10" s="19">
        <v>60.576980000000006</v>
      </c>
    </row>
    <row r="11" spans="2:43" ht="18.600000000000001" customHeight="1">
      <c r="C11" s="1" t="s">
        <v>16</v>
      </c>
      <c r="D11" s="19">
        <v>42.152406999999997</v>
      </c>
      <c r="E11" s="19">
        <v>41.468198999999998</v>
      </c>
      <c r="F11" s="19">
        <v>43.444593999999995</v>
      </c>
      <c r="G11" s="19">
        <v>38.722777000000001</v>
      </c>
      <c r="H11" s="19">
        <v>33.111483</v>
      </c>
      <c r="I11" s="19">
        <v>33.863905000000003</v>
      </c>
      <c r="J11" s="19">
        <v>34.312269999999998</v>
      </c>
      <c r="K11" s="19">
        <v>25.149429999999999</v>
      </c>
      <c r="L11" s="19">
        <v>23.432652000000001</v>
      </c>
      <c r="M11" s="19">
        <v>24.196861999999999</v>
      </c>
      <c r="N11" s="19">
        <v>26.865077999999997</v>
      </c>
      <c r="O11" s="19">
        <v>28.069045999999997</v>
      </c>
      <c r="P11" s="19">
        <v>28.344058</v>
      </c>
      <c r="Q11" s="19">
        <v>25.213451999999997</v>
      </c>
      <c r="R11" s="19">
        <v>26.382400000000001</v>
      </c>
      <c r="S11" s="19">
        <v>27.507263999999999</v>
      </c>
    </row>
    <row r="12" spans="2:43" ht="18" customHeight="1">
      <c r="C12" s="1" t="s">
        <v>17</v>
      </c>
      <c r="D12" s="19">
        <v>46.715226000000001</v>
      </c>
      <c r="E12" s="19">
        <v>56.137273</v>
      </c>
      <c r="F12" s="19">
        <v>55.695822000000007</v>
      </c>
      <c r="G12" s="19">
        <v>74.649045999999984</v>
      </c>
      <c r="H12" s="19">
        <v>56.304674999999996</v>
      </c>
      <c r="I12" s="19">
        <v>59.626660999999991</v>
      </c>
      <c r="J12" s="19">
        <v>62.046177999999983</v>
      </c>
      <c r="K12" s="19">
        <v>64.035635999999997</v>
      </c>
      <c r="L12" s="19">
        <v>63.621227000000005</v>
      </c>
      <c r="M12" s="19">
        <v>70.341436999999999</v>
      </c>
      <c r="N12" s="19">
        <v>85.025919999999999</v>
      </c>
      <c r="O12" s="19">
        <v>85.790867000000006</v>
      </c>
      <c r="P12" s="19">
        <v>96.789915000000008</v>
      </c>
      <c r="Q12" s="19">
        <v>100.56355600000001</v>
      </c>
      <c r="R12" s="19">
        <v>113.81959999999999</v>
      </c>
      <c r="S12" s="19">
        <v>117.54486799999999</v>
      </c>
    </row>
    <row r="13" spans="2:43" ht="18.600000000000001" customHeight="1">
      <c r="C13" s="1" t="s">
        <v>18</v>
      </c>
      <c r="D13" s="19">
        <v>127.377101</v>
      </c>
      <c r="E13" s="19">
        <v>120.89040799999999</v>
      </c>
      <c r="F13" s="19">
        <v>81.974071000000009</v>
      </c>
      <c r="G13" s="19">
        <v>89.785525000000007</v>
      </c>
      <c r="H13" s="19">
        <v>100.74164999999999</v>
      </c>
      <c r="I13" s="19">
        <v>99.910531999999989</v>
      </c>
      <c r="J13" s="19">
        <v>88.087718999999993</v>
      </c>
      <c r="K13" s="19">
        <v>97.976810999999998</v>
      </c>
      <c r="L13" s="19">
        <v>87.595569999999995</v>
      </c>
      <c r="M13" s="19">
        <v>96.014009999999999</v>
      </c>
      <c r="N13" s="19">
        <v>87.964459000000005</v>
      </c>
      <c r="O13" s="19">
        <v>117.86633399999999</v>
      </c>
      <c r="P13" s="19">
        <v>104.72393</v>
      </c>
      <c r="Q13" s="19">
        <v>108.005003</v>
      </c>
      <c r="R13" s="19">
        <v>117.395014</v>
      </c>
      <c r="S13" s="19">
        <v>113.751453</v>
      </c>
    </row>
    <row r="14" spans="2:43" ht="18" customHeight="1">
      <c r="C14" s="1" t="s">
        <v>19</v>
      </c>
      <c r="D14" s="19">
        <v>27.119753000000003</v>
      </c>
      <c r="E14" s="19">
        <v>15.014619000000001</v>
      </c>
      <c r="F14" s="19">
        <v>35.397948</v>
      </c>
      <c r="G14" s="19">
        <v>15.551081</v>
      </c>
      <c r="H14" s="19">
        <v>14.256969999999999</v>
      </c>
      <c r="I14" s="19">
        <v>18.698544000000002</v>
      </c>
      <c r="J14" s="19">
        <v>25.919354999999999</v>
      </c>
      <c r="K14" s="19">
        <v>23.175583</v>
      </c>
      <c r="L14" s="19">
        <v>6.7778489999999998</v>
      </c>
      <c r="M14" s="19">
        <v>11.695497000000001</v>
      </c>
      <c r="N14" s="19">
        <v>10.623699</v>
      </c>
      <c r="O14" s="19">
        <v>12.505134000000002</v>
      </c>
      <c r="P14" s="19">
        <v>8.7325890000000008</v>
      </c>
      <c r="Q14" s="19">
        <v>14.979938000000001</v>
      </c>
      <c r="R14" s="19">
        <v>16.307652999999998</v>
      </c>
      <c r="S14" s="19">
        <v>15.103612999999999</v>
      </c>
    </row>
    <row r="15" spans="2:43" ht="18.600000000000001" customHeight="1">
      <c r="C15" s="1" t="s">
        <v>20</v>
      </c>
      <c r="D15" s="19">
        <v>13.944590000000002</v>
      </c>
      <c r="E15" s="19">
        <v>10.90071</v>
      </c>
      <c r="F15" s="19">
        <v>6.1103290000000001</v>
      </c>
      <c r="G15" s="19">
        <v>9.9981159999999996</v>
      </c>
      <c r="H15" s="19">
        <v>7.9913129999999999</v>
      </c>
      <c r="I15" s="19">
        <v>5.0675340000000002</v>
      </c>
      <c r="J15" s="19">
        <v>9.4896729999999998</v>
      </c>
      <c r="K15" s="19">
        <v>16.547596999999993</v>
      </c>
      <c r="L15" s="19">
        <v>26.330090999999999</v>
      </c>
      <c r="M15" s="19">
        <v>21.418378999999998</v>
      </c>
      <c r="N15" s="19">
        <v>20.981085</v>
      </c>
      <c r="O15" s="19">
        <v>27.585549999999998</v>
      </c>
      <c r="P15" s="19">
        <v>23.624658</v>
      </c>
      <c r="Q15" s="19">
        <v>17.580750999999999</v>
      </c>
      <c r="R15" s="19">
        <v>28.160684000000003</v>
      </c>
      <c r="S15" s="19">
        <v>18.892181000000001</v>
      </c>
    </row>
    <row r="16" spans="2:43" ht="18.600000000000001" customHeight="1">
      <c r="C16" s="1" t="s">
        <v>21</v>
      </c>
      <c r="D16" s="19">
        <v>265.15507299999996</v>
      </c>
      <c r="E16" s="19">
        <v>210.46682900000005</v>
      </c>
      <c r="F16" s="19">
        <v>157.68592900000002</v>
      </c>
      <c r="G16" s="19">
        <v>202.21631699999992</v>
      </c>
      <c r="H16" s="19">
        <v>184.23832500000003</v>
      </c>
      <c r="I16" s="19">
        <v>201.407928</v>
      </c>
      <c r="J16" s="19">
        <v>217.89993199999998</v>
      </c>
      <c r="K16" s="19">
        <v>359.52365099999997</v>
      </c>
      <c r="L16" s="19">
        <v>297.26793099999998</v>
      </c>
      <c r="M16" s="19">
        <v>245.85073500000007</v>
      </c>
      <c r="N16" s="19">
        <v>279.45645999999999</v>
      </c>
      <c r="O16" s="19">
        <v>361.66917499999994</v>
      </c>
      <c r="P16" s="19">
        <v>403.31595399999998</v>
      </c>
      <c r="Q16" s="19">
        <v>383.41923700000001</v>
      </c>
      <c r="R16" s="19">
        <v>382.91216500000002</v>
      </c>
      <c r="S16" s="19">
        <v>389.62187</v>
      </c>
    </row>
    <row r="17" spans="2:19" ht="18.600000000000001" customHeight="1">
      <c r="B17" s="17" t="s">
        <v>22</v>
      </c>
      <c r="C17" s="17"/>
      <c r="D17" s="18">
        <v>301.82766600000014</v>
      </c>
      <c r="E17" s="18">
        <v>-32.733717000001434</v>
      </c>
      <c r="F17" s="18">
        <v>-157.02091500000165</v>
      </c>
      <c r="G17" s="18">
        <v>99.419342000001507</v>
      </c>
      <c r="H17" s="18">
        <v>544.50038300000142</v>
      </c>
      <c r="I17" s="18">
        <v>108.79352100000096</v>
      </c>
      <c r="J17" s="18">
        <v>208.31481199999985</v>
      </c>
      <c r="K17" s="18">
        <v>147.70760800000062</v>
      </c>
      <c r="L17" s="18">
        <v>898.45871999999986</v>
      </c>
      <c r="M17" s="18">
        <v>300.96343600000137</v>
      </c>
      <c r="N17" s="18">
        <v>16.730292999999392</v>
      </c>
      <c r="O17" s="18">
        <v>114.45636299999933</v>
      </c>
      <c r="P17" s="18">
        <v>1008.2669389999994</v>
      </c>
      <c r="Q17" s="18">
        <v>202.47752999999989</v>
      </c>
      <c r="R17" s="18">
        <v>-6.35662699999898</v>
      </c>
      <c r="S17" s="18">
        <f>S6-S7</f>
        <v>406.4089629999994</v>
      </c>
    </row>
    <row r="18" spans="2:19">
      <c r="C18" s="1" t="s">
        <v>23</v>
      </c>
      <c r="D18" s="19">
        <v>-35.521966999999997</v>
      </c>
      <c r="E18" s="19">
        <v>50.609819000000002</v>
      </c>
      <c r="F18" s="19">
        <v>-13.673962000000001</v>
      </c>
      <c r="G18" s="19">
        <v>-141.30893</v>
      </c>
      <c r="H18" s="19">
        <v>-96.409062000000006</v>
      </c>
      <c r="I18" s="19">
        <v>102.70627699999999</v>
      </c>
      <c r="J18" s="19">
        <v>10.341868</v>
      </c>
      <c r="K18" s="19">
        <v>-102.510813</v>
      </c>
      <c r="L18" s="19">
        <v>-4.0885959999999999</v>
      </c>
      <c r="M18" s="19">
        <v>121.54440099999999</v>
      </c>
      <c r="N18" s="19">
        <v>191.485523</v>
      </c>
      <c r="O18" s="19">
        <v>176.41836900000001</v>
      </c>
      <c r="P18" s="19">
        <v>182.528199</v>
      </c>
      <c r="Q18" s="19">
        <v>254.91237100000001</v>
      </c>
      <c r="R18" s="19">
        <v>101.21554399999999</v>
      </c>
      <c r="S18" s="19">
        <v>164.08232599999999</v>
      </c>
    </row>
    <row r="19" spans="2:19">
      <c r="C19" s="1" t="s">
        <v>24</v>
      </c>
      <c r="D19" s="19">
        <v>62.475928999999965</v>
      </c>
      <c r="E19" s="19">
        <v>-80.034469999999985</v>
      </c>
      <c r="F19" s="19">
        <v>-170.66060400000001</v>
      </c>
      <c r="G19" s="19">
        <v>-104.42668799999998</v>
      </c>
      <c r="H19" s="19">
        <v>-110.33056499999998</v>
      </c>
      <c r="I19" s="19">
        <v>298.63245999999998</v>
      </c>
      <c r="J19" s="19">
        <v>-34.860815000000002</v>
      </c>
      <c r="K19" s="19">
        <v>35.538460000000008</v>
      </c>
      <c r="L19" s="19">
        <v>87.81924000000015</v>
      </c>
      <c r="M19" s="19">
        <v>228.89142399999994</v>
      </c>
      <c r="N19" s="19">
        <v>396.97018899999995</v>
      </c>
      <c r="O19" s="19">
        <v>180.275856</v>
      </c>
      <c r="P19" s="19">
        <v>-370.08406500000001</v>
      </c>
      <c r="Q19" s="19">
        <v>29.275626999999993</v>
      </c>
      <c r="R19" s="19">
        <v>326.95441699999998</v>
      </c>
      <c r="S19" s="19">
        <v>38.488878999999976</v>
      </c>
    </row>
    <row r="20" spans="2:19" s="17" customFormat="1">
      <c r="B20" s="17" t="s">
        <v>25</v>
      </c>
      <c r="D20" s="20">
        <v>328.78162800000001</v>
      </c>
      <c r="E20" s="20">
        <v>-62.158367999999996</v>
      </c>
      <c r="F20" s="20">
        <v>-341.355481</v>
      </c>
      <c r="G20" s="20">
        <v>-146.31627599999999</v>
      </c>
      <c r="H20" s="20">
        <v>337.76075600000001</v>
      </c>
      <c r="I20" s="20">
        <v>510.13225799999998</v>
      </c>
      <c r="J20" s="20">
        <v>183.79586499999999</v>
      </c>
      <c r="K20" s="20">
        <v>80.735254999999995</v>
      </c>
      <c r="L20" s="20">
        <v>982.18936400000007</v>
      </c>
      <c r="M20" s="20">
        <v>651.39926100000002</v>
      </c>
      <c r="N20" s="20">
        <v>605.18600500000002</v>
      </c>
      <c r="O20" s="20">
        <v>471.15058799999997</v>
      </c>
      <c r="P20" s="20">
        <v>820.71107300000006</v>
      </c>
      <c r="Q20" s="20">
        <v>486.66552799999999</v>
      </c>
      <c r="R20" s="20">
        <v>421.81333399999994</v>
      </c>
      <c r="S20" s="20">
        <v>608.98016799999994</v>
      </c>
    </row>
    <row r="21" spans="2:19" s="17" customFormat="1">
      <c r="C21" s="1" t="s">
        <v>26</v>
      </c>
      <c r="D21" s="14">
        <v>249.64530100000002</v>
      </c>
      <c r="E21" s="14">
        <v>60.689300000000003</v>
      </c>
      <c r="F21" s="14">
        <v>7.4336910000000005</v>
      </c>
      <c r="G21" s="14">
        <v>162.44289000000001</v>
      </c>
      <c r="H21" s="14">
        <v>669.15807000000007</v>
      </c>
      <c r="I21" s="14">
        <v>277.41220700000002</v>
      </c>
      <c r="J21" s="14">
        <v>5.5412119999999998</v>
      </c>
      <c r="K21" s="14">
        <v>351.57811300000003</v>
      </c>
      <c r="L21" s="14">
        <v>14.673836000000001</v>
      </c>
      <c r="M21" s="14">
        <v>3.841332</v>
      </c>
      <c r="N21" s="14">
        <v>38.781174</v>
      </c>
      <c r="O21" s="14">
        <v>0.23052600000000001</v>
      </c>
      <c r="P21" s="14">
        <v>-7.7266000000000001E-2</v>
      </c>
      <c r="Q21" s="14">
        <v>10817.078631</v>
      </c>
      <c r="R21" s="14">
        <v>-2.4366000000000002E-2</v>
      </c>
      <c r="S21" s="14">
        <v>812.14489299999991</v>
      </c>
    </row>
    <row r="22" spans="2:19" s="17" customFormat="1">
      <c r="C22" s="1" t="s">
        <v>27</v>
      </c>
      <c r="D22" s="14">
        <v>285.52159799999998</v>
      </c>
      <c r="E22" s="14">
        <v>119.497179</v>
      </c>
      <c r="F22" s="14">
        <v>5.7885770000000001</v>
      </c>
      <c r="G22" s="14">
        <v>69.607877999999999</v>
      </c>
      <c r="H22" s="14">
        <v>98.702550000000002</v>
      </c>
      <c r="I22" s="14">
        <v>400.31118499999997</v>
      </c>
      <c r="J22" s="14">
        <v>143.462041</v>
      </c>
      <c r="K22" s="14">
        <v>365.15061100000003</v>
      </c>
      <c r="L22" s="14">
        <v>23.649992999999998</v>
      </c>
      <c r="M22" s="14">
        <v>211.57811299999997</v>
      </c>
      <c r="N22" s="14">
        <v>53.108660999999998</v>
      </c>
      <c r="O22" s="14">
        <v>75.650373000000002</v>
      </c>
      <c r="P22" s="14">
        <v>39.138680999999998</v>
      </c>
      <c r="Q22" s="14">
        <v>569.92126699999994</v>
      </c>
      <c r="R22" s="14">
        <v>-1.7275599999999998</v>
      </c>
      <c r="S22" s="14">
        <v>2173.5333659999997</v>
      </c>
    </row>
    <row r="23" spans="2:19" s="17" customFormat="1">
      <c r="B23" s="17" t="s">
        <v>28</v>
      </c>
      <c r="D23" s="20">
        <v>292.90533099999999</v>
      </c>
      <c r="E23" s="20">
        <v>-120.96624700000001</v>
      </c>
      <c r="F23" s="20">
        <v>-339.71036700000002</v>
      </c>
      <c r="G23" s="20">
        <v>-53.481263999999982</v>
      </c>
      <c r="H23" s="20">
        <v>908.21627600000011</v>
      </c>
      <c r="I23" s="20">
        <v>387.23328000000004</v>
      </c>
      <c r="J23" s="20">
        <v>45.875036000000001</v>
      </c>
      <c r="K23" s="20">
        <v>67.162756999999957</v>
      </c>
      <c r="L23" s="20">
        <v>973.21320700000001</v>
      </c>
      <c r="M23" s="20">
        <v>443.66248000000007</v>
      </c>
      <c r="N23" s="20">
        <v>590.858518</v>
      </c>
      <c r="O23" s="20">
        <v>395.73074099999997</v>
      </c>
      <c r="P23" s="20">
        <v>781.49512599999991</v>
      </c>
      <c r="Q23" s="20">
        <v>10733.822892</v>
      </c>
      <c r="R23" s="20">
        <v>423.51652799999994</v>
      </c>
      <c r="S23" s="20">
        <v>-752.40830499999981</v>
      </c>
    </row>
    <row r="24" spans="2:19" s="17" customFormat="1">
      <c r="C24" s="1" t="s">
        <v>29</v>
      </c>
      <c r="D24" s="14">
        <v>87.171710000000004</v>
      </c>
      <c r="E24" s="14">
        <v>26.685220999999999</v>
      </c>
      <c r="F24" s="14">
        <v>7.647907</v>
      </c>
      <c r="G24" s="14">
        <v>98.471316000000002</v>
      </c>
      <c r="H24" s="14">
        <v>142.95692</v>
      </c>
      <c r="I24" s="14">
        <v>112.49980500000001</v>
      </c>
      <c r="J24" s="14">
        <v>70.96481</v>
      </c>
      <c r="K24" s="14">
        <v>147.51938000000001</v>
      </c>
      <c r="L24" s="14">
        <v>189.01325700000001</v>
      </c>
      <c r="M24" s="14">
        <v>59.303256000000005</v>
      </c>
      <c r="N24" s="14">
        <v>219.01959400000001</v>
      </c>
      <c r="O24" s="14">
        <v>112.412263</v>
      </c>
      <c r="P24" s="14">
        <v>192.876384</v>
      </c>
      <c r="Q24" s="14">
        <v>3211.191699</v>
      </c>
      <c r="R24" s="14">
        <v>105.58664</v>
      </c>
      <c r="S24" s="14">
        <v>80.44334400000001</v>
      </c>
    </row>
    <row r="25" spans="2:19" s="17" customFormat="1">
      <c r="C25" s="1" t="s">
        <v>30</v>
      </c>
      <c r="D25" s="14">
        <v>100.25533300000001</v>
      </c>
      <c r="E25" s="14">
        <v>44.087827000000004</v>
      </c>
      <c r="F25" s="14">
        <v>4.9250579999999999</v>
      </c>
      <c r="G25" s="14">
        <v>79.405203999999998</v>
      </c>
      <c r="H25" s="14">
        <v>146.51213999999999</v>
      </c>
      <c r="I25" s="14">
        <v>72.2898</v>
      </c>
      <c r="J25" s="14">
        <v>44.011994999999999</v>
      </c>
      <c r="K25" s="14">
        <v>91.234391000000002</v>
      </c>
      <c r="L25" s="14">
        <v>193.652782</v>
      </c>
      <c r="M25" s="14">
        <v>44.505935000000001</v>
      </c>
      <c r="N25" s="14">
        <v>87.583307000000005</v>
      </c>
      <c r="O25" s="14">
        <v>133.22931</v>
      </c>
      <c r="P25" s="14">
        <v>216.17050600000002</v>
      </c>
      <c r="Q25" s="14">
        <v>-10.204786</v>
      </c>
      <c r="R25" s="14">
        <v>14.318302999999998</v>
      </c>
      <c r="S25" s="14">
        <v>-384.44930699999998</v>
      </c>
    </row>
    <row r="26" spans="2:19">
      <c r="B26" s="17" t="s">
        <v>31</v>
      </c>
      <c r="D26" s="20">
        <v>105.47828799999999</v>
      </c>
      <c r="E26" s="20">
        <v>-191.739295</v>
      </c>
      <c r="F26" s="20">
        <v>-352.28333199999997</v>
      </c>
      <c r="G26" s="20">
        <v>-231.35778399999998</v>
      </c>
      <c r="H26" s="20">
        <v>618.74721600000009</v>
      </c>
      <c r="I26" s="20">
        <v>202.44367500000004</v>
      </c>
      <c r="J26" s="20">
        <v>-69.101769000000004</v>
      </c>
      <c r="K26" s="20">
        <v>-171.59101400000006</v>
      </c>
      <c r="L26" s="20">
        <v>590.54716800000006</v>
      </c>
      <c r="M26" s="20">
        <v>339.85328900000002</v>
      </c>
      <c r="N26" s="20">
        <v>284.25561699999997</v>
      </c>
      <c r="O26" s="20">
        <v>150.089168</v>
      </c>
      <c r="P26" s="20">
        <v>372.44823599999989</v>
      </c>
      <c r="Q26" s="20">
        <v>7532.8359790000004</v>
      </c>
      <c r="R26" s="20">
        <v>303.61158499999993</v>
      </c>
      <c r="S26" s="20">
        <v>-448.40234199999981</v>
      </c>
    </row>
    <row r="27" spans="2:19" ht="6.6" customHeight="1"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2:19" s="17" customFormat="1">
      <c r="B28" s="17" t="s">
        <v>32</v>
      </c>
      <c r="D28" s="18">
        <v>364.16845000000001</v>
      </c>
      <c r="E28" s="18">
        <v>124.57661</v>
      </c>
      <c r="F28" s="18">
        <v>-62.414750999999988</v>
      </c>
      <c r="G28" s="18">
        <v>84.590727999999999</v>
      </c>
      <c r="H28" s="18">
        <v>544.27531999999997</v>
      </c>
      <c r="I28" s="18">
        <v>312.69815699999998</v>
      </c>
      <c r="J28" s="18">
        <v>323.26571999999999</v>
      </c>
      <c r="K28" s="18">
        <v>143.499482</v>
      </c>
      <c r="L28" s="18">
        <v>989.34961399999997</v>
      </c>
      <c r="M28" s="18">
        <v>524.08418000000006</v>
      </c>
      <c r="N28" s="18">
        <v>331.57403900000003</v>
      </c>
      <c r="O28" s="18">
        <v>562.27244899999994</v>
      </c>
      <c r="P28" s="18">
        <v>1371.4421810000001</v>
      </c>
      <c r="Q28" s="18">
        <v>777.838753</v>
      </c>
      <c r="R28" s="18">
        <v>294.07460500000002</v>
      </c>
      <c r="S28" s="18">
        <v>1009.554674</v>
      </c>
    </row>
  </sheetData>
  <phoneticPr fontId="4"/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EA39E-C6B4-4A30-8517-3A51C95E33F7}">
  <sheetPr codeName="Sheet1">
    <tabColor rgb="FFC00000"/>
    <pageSetUpPr fitToPage="1"/>
  </sheetPr>
  <dimension ref="B1:AP29"/>
  <sheetViews>
    <sheetView showGridLines="0" zoomScaleNormal="100" workbookViewId="0">
      <selection activeCell="B2" sqref="B2:S25"/>
    </sheetView>
  </sheetViews>
  <sheetFormatPr defaultColWidth="9.44140625" defaultRowHeight="18"/>
  <cols>
    <col min="1" max="2" width="4.33203125" style="1" customWidth="1"/>
    <col min="3" max="3" width="35.88671875" style="1" bestFit="1" customWidth="1"/>
    <col min="4" max="19" width="8.109375" style="1" customWidth="1"/>
    <col min="20" max="30" width="9.44140625" style="1"/>
    <col min="31" max="31" width="13.6640625" style="1" bestFit="1" customWidth="1"/>
    <col min="32" max="33" width="9.44140625" style="1"/>
    <col min="34" max="34" width="8" style="1" bestFit="1" customWidth="1"/>
    <col min="35" max="35" width="15" style="1" bestFit="1" customWidth="1"/>
    <col min="36" max="40" width="13.6640625" style="1" bestFit="1" customWidth="1"/>
    <col min="41" max="41" width="15" style="1" bestFit="1" customWidth="1"/>
    <col min="42" max="43" width="9.44140625" style="1"/>
    <col min="44" max="44" width="14.109375" style="1" bestFit="1" customWidth="1"/>
    <col min="45" max="16384" width="9.44140625" style="1"/>
  </cols>
  <sheetData>
    <row r="1" spans="2:42">
      <c r="F1" s="2"/>
      <c r="G1" s="3"/>
      <c r="AO1" s="2"/>
      <c r="AP1" s="3"/>
    </row>
    <row r="2" spans="2:42">
      <c r="D2" s="1" t="s">
        <v>0</v>
      </c>
      <c r="H2" s="1" t="s">
        <v>1</v>
      </c>
      <c r="L2" s="1" t="s">
        <v>2</v>
      </c>
      <c r="P2" s="1" t="s">
        <v>3</v>
      </c>
    </row>
    <row r="3" spans="2:42" ht="18.600000000000001" thickBot="1">
      <c r="B3" s="9" t="s">
        <v>4</v>
      </c>
      <c r="C3" s="9"/>
      <c r="D3" s="9" t="s">
        <v>5</v>
      </c>
      <c r="E3" s="9" t="s">
        <v>6</v>
      </c>
      <c r="F3" s="9" t="s">
        <v>7</v>
      </c>
      <c r="G3" s="9" t="s">
        <v>8</v>
      </c>
      <c r="H3" s="9" t="s">
        <v>5</v>
      </c>
      <c r="I3" s="9" t="s">
        <v>6</v>
      </c>
      <c r="J3" s="9" t="s">
        <v>7</v>
      </c>
      <c r="K3" s="9" t="s">
        <v>8</v>
      </c>
      <c r="L3" s="9" t="s">
        <v>5</v>
      </c>
      <c r="M3" s="9" t="s">
        <v>6</v>
      </c>
      <c r="N3" s="9" t="s">
        <v>7</v>
      </c>
      <c r="O3" s="9" t="s">
        <v>8</v>
      </c>
      <c r="P3" s="9" t="s">
        <v>5</v>
      </c>
      <c r="Q3" s="9" t="s">
        <v>6</v>
      </c>
      <c r="R3" s="9" t="s">
        <v>7</v>
      </c>
      <c r="S3" s="9" t="s">
        <v>8</v>
      </c>
    </row>
    <row r="4" spans="2:42">
      <c r="B4" s="21" t="s">
        <v>33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2:42">
      <c r="C5" s="1" t="s">
        <v>34</v>
      </c>
      <c r="D5" s="12">
        <v>2660.5340850000002</v>
      </c>
      <c r="E5" s="12">
        <v>2931.8890800000004</v>
      </c>
      <c r="F5" s="12">
        <v>2025.3809470000001</v>
      </c>
      <c r="G5" s="12">
        <v>2000.1575429999998</v>
      </c>
      <c r="H5" s="12">
        <v>2697.6176300000002</v>
      </c>
      <c r="I5" s="12">
        <v>3218.1726020000001</v>
      </c>
      <c r="J5" s="12">
        <v>2676.2066409999998</v>
      </c>
      <c r="K5" s="12">
        <v>2913.5651330000005</v>
      </c>
      <c r="L5" s="12">
        <v>1754.5741930000002</v>
      </c>
      <c r="M5" s="12">
        <v>1771.8847820000001</v>
      </c>
      <c r="N5" s="12">
        <v>1408.9442869999998</v>
      </c>
      <c r="O5" s="12">
        <v>1366.0016349999999</v>
      </c>
      <c r="P5" s="12">
        <v>1666.9986389999999</v>
      </c>
      <c r="Q5" s="12">
        <v>1736.6439069999994</v>
      </c>
      <c r="R5" s="12">
        <v>1389.7671359999999</v>
      </c>
      <c r="S5" s="12">
        <v>1504.392022</v>
      </c>
    </row>
    <row r="6" spans="2:42">
      <c r="C6" s="1" t="s">
        <v>35</v>
      </c>
      <c r="D6" s="12">
        <v>4123.6839669999999</v>
      </c>
      <c r="E6" s="12">
        <v>2907.0303130000002</v>
      </c>
      <c r="F6" s="12">
        <v>2752.8539799999999</v>
      </c>
      <c r="G6" s="12">
        <v>3801.0804270000003</v>
      </c>
      <c r="H6" s="12">
        <v>5219.8042720000003</v>
      </c>
      <c r="I6" s="12">
        <v>3831.7838419999994</v>
      </c>
      <c r="J6" s="12">
        <v>4412.3582820000001</v>
      </c>
      <c r="K6" s="12">
        <v>4855.8472590000001</v>
      </c>
      <c r="L6" s="12">
        <v>6829.171765000001</v>
      </c>
      <c r="M6" s="12">
        <v>4782.2407120000007</v>
      </c>
      <c r="N6" s="12">
        <v>5957.2207939999998</v>
      </c>
      <c r="O6" s="12">
        <v>6431.3243029999994</v>
      </c>
      <c r="P6" s="12">
        <v>8455.2706429999998</v>
      </c>
      <c r="Q6" s="12">
        <v>4596.1353899999995</v>
      </c>
      <c r="R6" s="12">
        <v>5803.2261499999995</v>
      </c>
      <c r="S6" s="12">
        <v>5244.5475089999991</v>
      </c>
    </row>
    <row r="7" spans="2:42">
      <c r="C7" s="24" t="s">
        <v>36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12">
        <v>6172.0300090000001</v>
      </c>
      <c r="Q7" s="12">
        <v>2949.0184280000003</v>
      </c>
      <c r="R7" s="12">
        <v>3887.6995949999996</v>
      </c>
      <c r="S7" s="12">
        <v>3465.8012249999997</v>
      </c>
    </row>
    <row r="8" spans="2:42">
      <c r="C8" s="24" t="s">
        <v>37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12">
        <v>2283.2406339999998</v>
      </c>
      <c r="Q8" s="12">
        <v>1647.1169619999987</v>
      </c>
      <c r="R8" s="12">
        <v>2024.9960540000004</v>
      </c>
      <c r="S8" s="12">
        <v>1778.7462840000001</v>
      </c>
    </row>
    <row r="9" spans="2:42">
      <c r="C9" s="1" t="s">
        <v>38</v>
      </c>
      <c r="D9" s="12">
        <v>354.31963000000002</v>
      </c>
      <c r="E9" s="12">
        <v>-6.9736250000000055</v>
      </c>
      <c r="F9" s="12">
        <v>0</v>
      </c>
      <c r="G9" s="12">
        <v>97.073589000000027</v>
      </c>
      <c r="H9" s="12">
        <v>0</v>
      </c>
      <c r="I9" s="12">
        <v>0</v>
      </c>
      <c r="J9" s="12">
        <v>480.096</v>
      </c>
      <c r="K9" s="12">
        <v>41.693654000000002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422.77594099999999</v>
      </c>
      <c r="R9" s="12">
        <v>132.544094</v>
      </c>
      <c r="S9" s="12">
        <v>906.13006499999995</v>
      </c>
    </row>
    <row r="10" spans="2:42">
      <c r="C10" s="1" t="s">
        <v>39</v>
      </c>
      <c r="D10" s="12">
        <v>525.54344300000002</v>
      </c>
      <c r="E10" s="12">
        <v>557.62090599999999</v>
      </c>
      <c r="F10" s="12">
        <v>470.86994600000003</v>
      </c>
      <c r="G10" s="12">
        <v>488.26934800000004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</row>
    <row r="11" spans="2:42">
      <c r="C11" s="1" t="s">
        <v>40</v>
      </c>
      <c r="D11" s="12">
        <v>5.21</v>
      </c>
      <c r="E11" s="12">
        <v>14.82</v>
      </c>
      <c r="F11" s="12">
        <v>14.790000000000001</v>
      </c>
      <c r="G11" s="12">
        <v>14.790000000000001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</row>
    <row r="12" spans="2:42">
      <c r="B12" s="8"/>
      <c r="C12" s="8" t="s">
        <v>41</v>
      </c>
      <c r="D12" s="16">
        <v>-246.46773500000006</v>
      </c>
      <c r="E12" s="16">
        <v>-238.64779599999997</v>
      </c>
      <c r="F12" s="16">
        <v>-185.66858200000001</v>
      </c>
      <c r="G12" s="16">
        <v>-189.57870700000001</v>
      </c>
      <c r="H12" s="16">
        <v>-230.8728110000001</v>
      </c>
      <c r="I12" s="16">
        <v>-236.20535999999993</v>
      </c>
      <c r="J12" s="16">
        <v>-182.87093199999998</v>
      </c>
      <c r="K12" s="16">
        <v>-197.29796099999984</v>
      </c>
      <c r="L12" s="16">
        <v>-298.31476500000002</v>
      </c>
      <c r="M12" s="16">
        <v>-352.137924</v>
      </c>
      <c r="N12" s="16">
        <v>-304.20061199999998</v>
      </c>
      <c r="O12" s="16">
        <v>-381.645802</v>
      </c>
      <c r="P12" s="16">
        <v>-382.76101399999993</v>
      </c>
      <c r="Q12" s="16">
        <v>-329.53581899999995</v>
      </c>
      <c r="R12" s="16">
        <v>-281.20021300000002</v>
      </c>
      <c r="S12" s="16">
        <v>-260.56404299999991</v>
      </c>
    </row>
    <row r="13" spans="2:42">
      <c r="B13" s="7"/>
      <c r="C13" s="7" t="s">
        <v>42</v>
      </c>
      <c r="D13" s="11">
        <v>7422.8233900000005</v>
      </c>
      <c r="E13" s="11">
        <v>6165.7388780000001</v>
      </c>
      <c r="F13" s="11">
        <v>5078.226290999999</v>
      </c>
      <c r="G13" s="11">
        <v>6211.7922000000008</v>
      </c>
      <c r="H13" s="11">
        <v>7686.5490910000008</v>
      </c>
      <c r="I13" s="11">
        <v>6813.7510840000004</v>
      </c>
      <c r="J13" s="11">
        <v>7385.7899909999996</v>
      </c>
      <c r="K13" s="11">
        <v>7613.8080850000006</v>
      </c>
      <c r="L13" s="11">
        <v>8285.4311930000003</v>
      </c>
      <c r="M13" s="11">
        <v>6201.9875700000011</v>
      </c>
      <c r="N13" s="11">
        <v>7061.9644690000005</v>
      </c>
      <c r="O13" s="11">
        <v>7415.6801359999999</v>
      </c>
      <c r="P13" s="11">
        <v>9739.5082679999996</v>
      </c>
      <c r="Q13" s="11">
        <v>6426.0194189999993</v>
      </c>
      <c r="R13" s="11">
        <v>7044.3371670000006</v>
      </c>
      <c r="S13" s="11">
        <v>7394.5055529999991</v>
      </c>
    </row>
    <row r="14" spans="2:42"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2:42">
      <c r="B15" s="21" t="s">
        <v>32</v>
      </c>
      <c r="C15" s="10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2:42">
      <c r="C16" s="1" t="s">
        <v>34</v>
      </c>
      <c r="D16" s="12">
        <v>96.084623999999991</v>
      </c>
      <c r="E16" s="12">
        <v>177.12572700000001</v>
      </c>
      <c r="F16" s="12">
        <v>59.951062</v>
      </c>
      <c r="G16" s="12">
        <v>70.670437999999962</v>
      </c>
      <c r="H16" s="12">
        <v>204.07492099999999</v>
      </c>
      <c r="I16" s="12">
        <v>347.27700099999998</v>
      </c>
      <c r="J16" s="12">
        <v>148.62998200000007</v>
      </c>
      <c r="K16" s="12">
        <v>186.28780799999998</v>
      </c>
      <c r="L16" s="12">
        <v>332.91211200000004</v>
      </c>
      <c r="M16" s="12">
        <v>360.09703299999995</v>
      </c>
      <c r="N16" s="12">
        <v>188.48525100000003</v>
      </c>
      <c r="O16" s="12">
        <v>139.77728799999997</v>
      </c>
      <c r="P16" s="12">
        <v>336.62516999999997</v>
      </c>
      <c r="Q16" s="12">
        <v>328.55888499999998</v>
      </c>
      <c r="R16" s="12">
        <v>172.85166599999999</v>
      </c>
      <c r="S16" s="12">
        <v>196.57152300000021</v>
      </c>
    </row>
    <row r="17" spans="2:19">
      <c r="C17" s="1" t="s">
        <v>35</v>
      </c>
      <c r="D17" s="14">
        <v>326.33071799999999</v>
      </c>
      <c r="E17" s="14">
        <v>42.601670999999982</v>
      </c>
      <c r="F17" s="14">
        <v>105.85476600000001</v>
      </c>
      <c r="G17" s="14">
        <v>305.09941600000002</v>
      </c>
      <c r="H17" s="14">
        <v>647.89719000000025</v>
      </c>
      <c r="I17" s="14">
        <v>144.25843599999996</v>
      </c>
      <c r="J17" s="14">
        <v>304.99719399999998</v>
      </c>
      <c r="K17" s="14">
        <v>356.68897899999996</v>
      </c>
      <c r="L17" s="14">
        <v>886.45047699999998</v>
      </c>
      <c r="M17" s="14">
        <v>296.31467800000001</v>
      </c>
      <c r="N17" s="14">
        <v>467.70403499999986</v>
      </c>
      <c r="O17" s="14">
        <v>568.98316799999998</v>
      </c>
      <c r="P17" s="14">
        <v>1107.0626069999998</v>
      </c>
      <c r="Q17" s="14">
        <v>114.94612799999999</v>
      </c>
      <c r="R17" s="14">
        <v>174.65529199999995</v>
      </c>
      <c r="S17" s="14">
        <v>167.62310499999998</v>
      </c>
    </row>
    <row r="18" spans="2:19">
      <c r="C18" s="24" t="s">
        <v>36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14">
        <v>956.04462400000011</v>
      </c>
      <c r="Q18" s="14">
        <v>45.804749000000001</v>
      </c>
      <c r="R18" s="14">
        <v>81.449048000000005</v>
      </c>
      <c r="S18" s="14">
        <v>141.00377600000002</v>
      </c>
    </row>
    <row r="19" spans="2:19">
      <c r="C19" s="24" t="s">
        <v>37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14">
        <v>151.01798299999982</v>
      </c>
      <c r="Q19" s="14">
        <v>69.141378999999972</v>
      </c>
      <c r="R19" s="14">
        <v>93.206243999999998</v>
      </c>
      <c r="S19" s="14">
        <v>30.604937999999994</v>
      </c>
    </row>
    <row r="20" spans="2:19">
      <c r="C20" s="1" t="s">
        <v>43</v>
      </c>
      <c r="D20" s="14">
        <v>36.705356000000002</v>
      </c>
      <c r="E20" s="14">
        <v>54.318734999999997</v>
      </c>
      <c r="F20" s="14">
        <v>-36.272843000000002</v>
      </c>
      <c r="G20" s="14">
        <v>-84.439459999999997</v>
      </c>
      <c r="H20" s="14">
        <v>-103.07467699999999</v>
      </c>
      <c r="I20" s="14">
        <v>66.728507999999991</v>
      </c>
      <c r="J20" s="14">
        <v>35.128793000000002</v>
      </c>
      <c r="K20" s="14">
        <v>54.954331000000003</v>
      </c>
      <c r="L20" s="14">
        <v>71.481287000000009</v>
      </c>
      <c r="M20" s="14">
        <v>100.91708800000001</v>
      </c>
      <c r="N20" s="14">
        <v>143.777007</v>
      </c>
      <c r="O20" s="14">
        <v>171.338786</v>
      </c>
      <c r="P20" s="14">
        <v>190</v>
      </c>
      <c r="Q20" s="14">
        <v>182.699524</v>
      </c>
      <c r="R20" s="14">
        <v>91.752865999999997</v>
      </c>
      <c r="S20" s="14">
        <v>148.94696999999999</v>
      </c>
    </row>
    <row r="21" spans="2:19">
      <c r="C21" s="4" t="s">
        <v>44</v>
      </c>
      <c r="D21" s="14">
        <v>-73.420645000000007</v>
      </c>
      <c r="E21" s="14">
        <v>-7.7633220000000005</v>
      </c>
      <c r="F21" s="14">
        <v>24.139896999999998</v>
      </c>
      <c r="G21" s="14">
        <v>-43.213361999999996</v>
      </c>
      <c r="H21" s="14">
        <v>0.50863499999999995</v>
      </c>
      <c r="I21" s="14">
        <v>23.535902</v>
      </c>
      <c r="J21" s="14">
        <v>-35.665334000000001</v>
      </c>
      <c r="K21" s="14">
        <v>-136.84512799999999</v>
      </c>
      <c r="L21" s="14">
        <v>-64.774360999999985</v>
      </c>
      <c r="M21" s="14">
        <v>-8.6339199999999998</v>
      </c>
      <c r="N21" s="14">
        <v>48.287348000000001</v>
      </c>
      <c r="O21" s="14">
        <v>-6.6241080000000006</v>
      </c>
      <c r="P21" s="14">
        <v>31.177412</v>
      </c>
      <c r="Q21" s="14">
        <v>19.369800000000001</v>
      </c>
      <c r="R21" s="14">
        <v>4.4524060000000008</v>
      </c>
      <c r="S21" s="14">
        <v>0.35830399999999957</v>
      </c>
    </row>
    <row r="22" spans="2:19">
      <c r="C22" s="1" t="s">
        <v>38</v>
      </c>
      <c r="D22" s="14">
        <v>181.39539599999998</v>
      </c>
      <c r="E22" s="14">
        <v>1.8946659999999949</v>
      </c>
      <c r="F22" s="14">
        <v>0</v>
      </c>
      <c r="G22" s="14">
        <v>60.028550999999993</v>
      </c>
      <c r="H22" s="14">
        <v>0</v>
      </c>
      <c r="I22" s="14">
        <v>-63.168892</v>
      </c>
      <c r="J22" s="14">
        <v>189.99999999999997</v>
      </c>
      <c r="K22" s="14">
        <v>17.064972000000001</v>
      </c>
      <c r="L22" s="14">
        <v>-13.671953</v>
      </c>
      <c r="M22" s="14">
        <v>-3.0667520000000001</v>
      </c>
      <c r="N22" s="14">
        <v>-306.39489700000001</v>
      </c>
      <c r="O22" s="14">
        <v>-5.134671</v>
      </c>
      <c r="P22" s="14">
        <v>-20</v>
      </c>
      <c r="Q22" s="14">
        <v>417.29269699999998</v>
      </c>
      <c r="R22" s="14">
        <v>121.25248500000001</v>
      </c>
      <c r="S22" s="14">
        <v>781.53242399999999</v>
      </c>
    </row>
    <row r="23" spans="2:19">
      <c r="C23" s="1" t="s">
        <v>39</v>
      </c>
      <c r="D23" s="14">
        <v>9.619332</v>
      </c>
      <c r="E23" s="14">
        <v>29.805531000000002</v>
      </c>
      <c r="F23" s="14">
        <v>-3.5097449999999997</v>
      </c>
      <c r="G23" s="14">
        <v>7.7227609999999984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2:19">
      <c r="C24" s="1" t="s">
        <v>45</v>
      </c>
      <c r="D24" s="14">
        <v>-212.54633100000001</v>
      </c>
      <c r="E24" s="14">
        <v>-173.406398</v>
      </c>
      <c r="F24" s="14">
        <v>-212.577888</v>
      </c>
      <c r="G24" s="14">
        <v>-231.27761599999999</v>
      </c>
      <c r="H24" s="14">
        <v>-205.13074900000001</v>
      </c>
      <c r="I24" s="14">
        <v>-205.93279799999999</v>
      </c>
      <c r="J24" s="14">
        <v>-319.82491500000003</v>
      </c>
      <c r="K24" s="14">
        <v>-334.65147999999999</v>
      </c>
      <c r="L24" s="14">
        <v>-223.04794800000002</v>
      </c>
      <c r="M24" s="14">
        <v>-221.54394700000003</v>
      </c>
      <c r="N24" s="14">
        <v>-210.28470499999997</v>
      </c>
      <c r="O24" s="14">
        <v>-306.06801400000001</v>
      </c>
      <c r="P24" s="14">
        <v>-273.42300800000004</v>
      </c>
      <c r="Q24" s="14">
        <v>-285.02828100000005</v>
      </c>
      <c r="R24" s="14">
        <v>-270.89011000000005</v>
      </c>
      <c r="S24" s="14">
        <v>-285.47765199999998</v>
      </c>
    </row>
    <row r="25" spans="2:19">
      <c r="B25" s="7"/>
      <c r="C25" s="7" t="s">
        <v>46</v>
      </c>
      <c r="D25" s="15">
        <v>364.16844999999995</v>
      </c>
      <c r="E25" s="15">
        <v>124.57661</v>
      </c>
      <c r="F25" s="15">
        <v>-62.414750999999981</v>
      </c>
      <c r="G25" s="15">
        <v>84.590727999999999</v>
      </c>
      <c r="H25" s="15">
        <v>544.27532000000019</v>
      </c>
      <c r="I25" s="15">
        <v>312.69815699999992</v>
      </c>
      <c r="J25" s="15">
        <v>323.26572000000004</v>
      </c>
      <c r="K25" s="15">
        <v>143.49948199999994</v>
      </c>
      <c r="L25" s="15">
        <v>989.34961399999997</v>
      </c>
      <c r="M25" s="15">
        <v>524.08418000000006</v>
      </c>
      <c r="N25" s="15">
        <v>331.57403899999986</v>
      </c>
      <c r="O25" s="15">
        <v>562.27244899999982</v>
      </c>
      <c r="P25" s="15">
        <v>1371.4421810000001</v>
      </c>
      <c r="Q25" s="15">
        <v>777.838753</v>
      </c>
      <c r="R25" s="15">
        <v>294.07460499999996</v>
      </c>
      <c r="S25" s="15">
        <v>1009.5546740000003</v>
      </c>
    </row>
    <row r="27" spans="2:19"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2:19"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2:19"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</sheetData>
  <phoneticPr fontId="4"/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段階利益</vt:lpstr>
      <vt:lpstr>セグメント別売上EBITDA</vt:lpstr>
      <vt:lpstr>セグメント別売上EBITDA!Print_Area</vt:lpstr>
      <vt:lpstr>段階利益!Print_Area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2023-11-09T11:11:56Z</dcterms:created>
  <dcterms:modified xsi:type="dcterms:W3CDTF">2023-11-14T04:58:09Z</dcterms:modified>
  <cp:category/>
  <cp:contentStatus/>
</cp:coreProperties>
</file>